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2" l="1"/>
  <c r="O9" i="2"/>
  <c r="N9" i="2"/>
</calcChain>
</file>

<file path=xl/sharedStrings.xml><?xml version="1.0" encoding="utf-8"?>
<sst xmlns="http://schemas.openxmlformats.org/spreadsheetml/2006/main" count="69" uniqueCount="44">
  <si>
    <t>TK</t>
  </si>
  <si>
    <t>Vara peanumber</t>
  </si>
  <si>
    <t>Vara alamnumber</t>
  </si>
  <si>
    <t>Vara klass</t>
  </si>
  <si>
    <t>Vara soetuse
raamatupidamise
konto</t>
  </si>
  <si>
    <t>Kirjeldus</t>
  </si>
  <si>
    <t>Seeria number</t>
  </si>
  <si>
    <t>Inventari number</t>
  </si>
  <si>
    <t>Amortisatsiooni
arvestamise
algus</t>
  </si>
  <si>
    <t>Esmane
soetus</t>
  </si>
  <si>
    <t>Kogus</t>
  </si>
  <si>
    <t>Mõõtühik</t>
  </si>
  <si>
    <t>Asukoha kood</t>
  </si>
  <si>
    <t>Asukoht</t>
  </si>
  <si>
    <t>Soetusmaksumus</t>
  </si>
  <si>
    <t>Arvestatud kulum</t>
  </si>
  <si>
    <t>Jääkväärtus</t>
  </si>
  <si>
    <t>Viimase amortisatsiooni arvutamise kuupäev</t>
  </si>
  <si>
    <t>Kasulik eluiga</t>
  </si>
  <si>
    <t>Järelejäänud eluiga</t>
  </si>
  <si>
    <t>0000</t>
  </si>
  <si>
    <t>Teed</t>
  </si>
  <si>
    <t>15510600</t>
  </si>
  <si>
    <t xml:space="preserve"> </t>
  </si>
  <si>
    <t>2671</t>
  </si>
  <si>
    <t>Võru MK, Rõuge v, Tsirgupalu k</t>
  </si>
  <si>
    <t>100000113374</t>
  </si>
  <si>
    <t>Valga mnt ja Sõmerpalu ühendustee Lõik 2</t>
  </si>
  <si>
    <t>1000001133740000</t>
  </si>
  <si>
    <t>100000113375</t>
  </si>
  <si>
    <t>Valga mnt ja Sõmerpalu ühendustee Lõik 3</t>
  </si>
  <si>
    <t>1000001133750000</t>
  </si>
  <si>
    <t>100000113376</t>
  </si>
  <si>
    <t>Valga mnt ja Sõmerpalu ühendustee Lõik 4</t>
  </si>
  <si>
    <t>1000001133760000</t>
  </si>
  <si>
    <t>Kaid, sillad, slipid, sadamad</t>
  </si>
  <si>
    <t>15510900</t>
  </si>
  <si>
    <t>100000113379</t>
  </si>
  <si>
    <t>Sild L5 "Rõuge jõe teraskaare PK 75+54,73"</t>
  </si>
  <si>
    <t>1000001133790000</t>
  </si>
  <si>
    <t>100000113380</t>
  </si>
  <si>
    <t>Muud rajatised</t>
  </si>
  <si>
    <t>L2 Ura oja terastruubi PK 1+35,10</t>
  </si>
  <si>
    <t>1000001133800000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</si>
</sst>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\.mm\.yyyy"/>
    <numFmt numFmtId="165" formatCode="d\.mm\.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  <charset val="186"/>
    </font>
    <font>
      <sz val="10"/>
      <color indexed="8"/>
      <name val="MS Sans Serif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color rgb="FF00000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Roboto"/>
      <charset val="186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0F0F4"/>
        <bgColor rgb="FFFFFFFF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/>
    </xf>
    <xf numFmtId="49" fontId="6" fillId="3" borderId="2" xfId="0" applyNumberFormat="1" applyFont="1" applyFill="1" applyBorder="1" applyAlignment="1">
      <alignment horizontal="left"/>
    </xf>
    <xf numFmtId="164" fontId="6" fillId="3" borderId="2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4" fontId="6" fillId="3" borderId="2" xfId="0" applyNumberFormat="1" applyFont="1" applyFill="1" applyBorder="1" applyAlignment="1">
      <alignment horizontal="right"/>
    </xf>
    <xf numFmtId="165" fontId="6" fillId="3" borderId="2" xfId="0" applyNumberFormat="1" applyFont="1" applyFill="1" applyBorder="1" applyAlignment="1">
      <alignment horizontal="center"/>
    </xf>
    <xf numFmtId="49" fontId="6" fillId="4" borderId="2" xfId="0" applyNumberFormat="1" applyFont="1" applyFill="1" applyBorder="1" applyAlignment="1">
      <alignment horizontal="center"/>
    </xf>
    <xf numFmtId="49" fontId="6" fillId="4" borderId="2" xfId="0" applyNumberFormat="1" applyFont="1" applyFill="1" applyBorder="1" applyAlignment="1">
      <alignment horizontal="left"/>
    </xf>
    <xf numFmtId="164" fontId="6" fillId="4" borderId="2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4" fontId="6" fillId="4" borderId="2" xfId="0" applyNumberFormat="1" applyFont="1" applyFill="1" applyBorder="1" applyAlignment="1">
      <alignment horizontal="right"/>
    </xf>
    <xf numFmtId="165" fontId="6" fillId="4" borderId="2" xfId="0" applyNumberFormat="1" applyFont="1" applyFill="1" applyBorder="1" applyAlignment="1">
      <alignment horizontal="center"/>
    </xf>
    <xf numFmtId="49" fontId="6" fillId="3" borderId="2" xfId="0" applyNumberFormat="1" applyFont="1" applyFill="1" applyBorder="1" applyAlignment="1">
      <alignment horizontal="left" wrapText="1"/>
    </xf>
    <xf numFmtId="49" fontId="6" fillId="4" borderId="2" xfId="0" applyNumberFormat="1" applyFont="1" applyFill="1" applyBorder="1" applyAlignment="1">
      <alignment horizontal="left" wrapText="1"/>
    </xf>
    <xf numFmtId="0" fontId="8" fillId="0" borderId="0" xfId="0" applyFont="1" applyAlignment="1">
      <alignment vertical="center"/>
    </xf>
    <xf numFmtId="4" fontId="7" fillId="0" borderId="0" xfId="0" applyNumberFormat="1" applyFont="1"/>
    <xf numFmtId="4" fontId="2" fillId="3" borderId="2" xfId="0" applyNumberFormat="1" applyFont="1" applyFill="1" applyBorder="1" applyAlignment="1">
      <alignment horizontal="right"/>
    </xf>
    <xf numFmtId="4" fontId="9" fillId="0" borderId="0" xfId="0" applyNumberFormat="1" applyFont="1"/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4" fontId="7" fillId="0" borderId="0" xfId="0" applyNumberFormat="1" applyFont="1" applyBorder="1"/>
  </cellXfs>
  <cellStyles count="5">
    <cellStyle name="Comma 2 4" xfId="4"/>
    <cellStyle name="Koma 2" xfId="3"/>
    <cellStyle name="Normaallaad 2" xfId="2"/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12"/>
  <sheetViews>
    <sheetView tabSelected="1" topLeftCell="G1" workbookViewId="0">
      <selection activeCell="K15" sqref="K15"/>
    </sheetView>
  </sheetViews>
  <sheetFormatPr defaultRowHeight="14.5"/>
  <cols>
    <col min="1" max="1" width="16.453125" customWidth="1"/>
    <col min="5" max="5" width="40" customWidth="1"/>
    <col min="6" max="6" width="15" customWidth="1"/>
    <col min="7" max="7" width="15.453125" bestFit="1" customWidth="1"/>
    <col min="8" max="8" width="11.90625" bestFit="1" customWidth="1"/>
    <col min="9" max="9" width="13.81640625" customWidth="1"/>
    <col min="14" max="14" width="11.453125" bestFit="1" customWidth="1"/>
    <col min="15" max="15" width="11.1796875" customWidth="1"/>
    <col min="16" max="16" width="14.54296875" customWidth="1"/>
    <col min="17" max="17" width="10.1796875" customWidth="1"/>
  </cols>
  <sheetData>
    <row r="3" spans="1:21" ht="69">
      <c r="A3" s="1" t="s">
        <v>1</v>
      </c>
      <c r="B3" s="1" t="s">
        <v>2</v>
      </c>
      <c r="C3" s="1" t="s">
        <v>3</v>
      </c>
      <c r="D3" s="2" t="s">
        <v>4</v>
      </c>
      <c r="E3" s="1" t="s">
        <v>5</v>
      </c>
      <c r="F3" s="1" t="s">
        <v>6</v>
      </c>
      <c r="G3" s="1" t="s">
        <v>7</v>
      </c>
      <c r="H3" s="2" t="s">
        <v>8</v>
      </c>
      <c r="I3" s="2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21" t="s">
        <v>18</v>
      </c>
      <c r="S3" s="21"/>
      <c r="T3" s="21" t="s">
        <v>19</v>
      </c>
      <c r="U3" s="21"/>
    </row>
    <row r="4" spans="1:21">
      <c r="A4" s="3" t="s">
        <v>26</v>
      </c>
      <c r="B4" s="3" t="s">
        <v>20</v>
      </c>
      <c r="C4" s="4" t="s">
        <v>21</v>
      </c>
      <c r="D4" s="3" t="s">
        <v>22</v>
      </c>
      <c r="E4" s="15" t="s">
        <v>27</v>
      </c>
      <c r="F4" s="3" t="s">
        <v>23</v>
      </c>
      <c r="G4" s="3" t="s">
        <v>28</v>
      </c>
      <c r="H4" s="5">
        <v>45444</v>
      </c>
      <c r="I4" s="5">
        <v>45462</v>
      </c>
      <c r="J4" s="6">
        <v>1</v>
      </c>
      <c r="K4" s="3" t="s">
        <v>0</v>
      </c>
      <c r="L4" s="3" t="s">
        <v>24</v>
      </c>
      <c r="M4" s="4" t="s">
        <v>25</v>
      </c>
      <c r="N4" s="7">
        <v>780589.56</v>
      </c>
      <c r="O4" s="7">
        <v>-22767.200000000001</v>
      </c>
      <c r="P4" s="7">
        <v>757822.36</v>
      </c>
      <c r="Q4" s="8">
        <v>45869</v>
      </c>
      <c r="R4" s="6">
        <v>40</v>
      </c>
      <c r="S4" s="6">
        <v>0</v>
      </c>
      <c r="T4" s="6">
        <v>38</v>
      </c>
      <c r="U4" s="6">
        <v>8</v>
      </c>
    </row>
    <row r="5" spans="1:21">
      <c r="A5" s="9" t="s">
        <v>29</v>
      </c>
      <c r="B5" s="9" t="s">
        <v>20</v>
      </c>
      <c r="C5" s="10" t="s">
        <v>21</v>
      </c>
      <c r="D5" s="9" t="s">
        <v>22</v>
      </c>
      <c r="E5" s="16" t="s">
        <v>30</v>
      </c>
      <c r="F5" s="9" t="s">
        <v>23</v>
      </c>
      <c r="G5" s="9" t="s">
        <v>31</v>
      </c>
      <c r="H5" s="11">
        <v>45444</v>
      </c>
      <c r="I5" s="11">
        <v>45462</v>
      </c>
      <c r="J5" s="12">
        <v>1</v>
      </c>
      <c r="K5" s="9" t="s">
        <v>0</v>
      </c>
      <c r="L5" s="9" t="s">
        <v>24</v>
      </c>
      <c r="M5" s="10" t="s">
        <v>25</v>
      </c>
      <c r="N5" s="13">
        <v>343023.07</v>
      </c>
      <c r="O5" s="13">
        <v>-10004.84</v>
      </c>
      <c r="P5" s="13">
        <v>333018.23</v>
      </c>
      <c r="Q5" s="14">
        <v>45869</v>
      </c>
      <c r="R5" s="12">
        <v>40</v>
      </c>
      <c r="S5" s="12">
        <v>0</v>
      </c>
      <c r="T5" s="12">
        <v>38</v>
      </c>
      <c r="U5" s="12">
        <v>8</v>
      </c>
    </row>
    <row r="6" spans="1:21">
      <c r="A6" s="3" t="s">
        <v>32</v>
      </c>
      <c r="B6" s="3" t="s">
        <v>20</v>
      </c>
      <c r="C6" s="4" t="s">
        <v>21</v>
      </c>
      <c r="D6" s="3" t="s">
        <v>22</v>
      </c>
      <c r="E6" s="15" t="s">
        <v>33</v>
      </c>
      <c r="F6" s="3" t="s">
        <v>23</v>
      </c>
      <c r="G6" s="3" t="s">
        <v>34</v>
      </c>
      <c r="H6" s="5">
        <v>45444</v>
      </c>
      <c r="I6" s="5">
        <v>45462</v>
      </c>
      <c r="J6" s="6">
        <v>1</v>
      </c>
      <c r="K6" s="3" t="s">
        <v>0</v>
      </c>
      <c r="L6" s="3" t="s">
        <v>24</v>
      </c>
      <c r="M6" s="4" t="s">
        <v>25</v>
      </c>
      <c r="N6" s="7">
        <v>636847.55000000005</v>
      </c>
      <c r="O6" s="7">
        <v>-18574.72</v>
      </c>
      <c r="P6" s="7">
        <v>618272.82999999996</v>
      </c>
      <c r="Q6" s="8">
        <v>45869</v>
      </c>
      <c r="R6" s="6">
        <v>40</v>
      </c>
      <c r="S6" s="6">
        <v>0</v>
      </c>
      <c r="T6" s="6">
        <v>38</v>
      </c>
      <c r="U6" s="6">
        <v>8</v>
      </c>
    </row>
    <row r="7" spans="1:21">
      <c r="A7" s="9" t="s">
        <v>37</v>
      </c>
      <c r="B7" s="9" t="s">
        <v>20</v>
      </c>
      <c r="C7" s="10" t="s">
        <v>35</v>
      </c>
      <c r="D7" s="9" t="s">
        <v>36</v>
      </c>
      <c r="E7" s="16" t="s">
        <v>38</v>
      </c>
      <c r="F7" s="9" t="s">
        <v>23</v>
      </c>
      <c r="G7" s="9" t="s">
        <v>39</v>
      </c>
      <c r="H7" s="11">
        <v>45444</v>
      </c>
      <c r="I7" s="11">
        <v>45462</v>
      </c>
      <c r="J7" s="12">
        <v>1</v>
      </c>
      <c r="K7" s="9" t="s">
        <v>0</v>
      </c>
      <c r="L7" s="9" t="s">
        <v>24</v>
      </c>
      <c r="M7" s="10" t="s">
        <v>25</v>
      </c>
      <c r="N7" s="13">
        <v>560428.69999999995</v>
      </c>
      <c r="O7" s="13">
        <v>-6538.34</v>
      </c>
      <c r="P7" s="13">
        <v>553890.36</v>
      </c>
      <c r="Q7" s="14">
        <v>45869</v>
      </c>
      <c r="R7" s="12">
        <v>100</v>
      </c>
      <c r="S7" s="12">
        <v>0</v>
      </c>
      <c r="T7" s="12">
        <v>98</v>
      </c>
      <c r="U7" s="12">
        <v>8</v>
      </c>
    </row>
    <row r="8" spans="1:21">
      <c r="A8" s="3" t="s">
        <v>40</v>
      </c>
      <c r="B8" s="3" t="s">
        <v>20</v>
      </c>
      <c r="C8" s="4" t="s">
        <v>41</v>
      </c>
      <c r="D8" s="3" t="s">
        <v>36</v>
      </c>
      <c r="E8" s="15" t="s">
        <v>42</v>
      </c>
      <c r="F8" s="3" t="s">
        <v>23</v>
      </c>
      <c r="G8" s="3" t="s">
        <v>43</v>
      </c>
      <c r="H8" s="5">
        <v>45444</v>
      </c>
      <c r="I8" s="5">
        <v>45462</v>
      </c>
      <c r="J8" s="6">
        <v>1</v>
      </c>
      <c r="K8" s="3" t="s">
        <v>0</v>
      </c>
      <c r="L8" s="3" t="s">
        <v>24</v>
      </c>
      <c r="M8" s="4" t="s">
        <v>25</v>
      </c>
      <c r="N8" s="7">
        <v>154782.25</v>
      </c>
      <c r="O8" s="19">
        <v>-4514.4799999999996</v>
      </c>
      <c r="P8" s="19">
        <v>150267.76999999999</v>
      </c>
      <c r="Q8" s="8">
        <v>45869</v>
      </c>
      <c r="R8" s="6">
        <v>40</v>
      </c>
      <c r="S8" s="6">
        <v>0</v>
      </c>
      <c r="T8" s="6">
        <v>38</v>
      </c>
      <c r="U8" s="6">
        <v>8</v>
      </c>
    </row>
    <row r="9" spans="1:21">
      <c r="N9" s="18">
        <f>SUM(N4:N8)</f>
        <v>2475671.13</v>
      </c>
      <c r="O9" s="20">
        <f>SUM(O4:O8)</f>
        <v>-62399.58</v>
      </c>
      <c r="P9" s="20">
        <f>SUM(P4:P8)</f>
        <v>2413271.5499999998</v>
      </c>
    </row>
    <row r="10" spans="1:21">
      <c r="A10" s="17"/>
    </row>
    <row r="11" spans="1:21">
      <c r="A11" s="17"/>
      <c r="P11" s="22"/>
    </row>
    <row r="12" spans="1:21">
      <c r="P12" s="23"/>
    </row>
  </sheetData>
  <mergeCells count="2">
    <mergeCell ref="R3:S3"/>
    <mergeCell ref="T3:U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2025-09-29T10:48:29Z</dcterms:modified>
  <dc:title>25253 Sõmerpalu-Juba tee rajatised</dc:title>
</cp:coreProperties>
</file>